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<sst xmlns="http://schemas.openxmlformats.org/spreadsheetml/2006/main" count="27" uniqueCount="27">
  <si>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rPr>
        <sz val="8"/>
        <color indexed="8"/>
        <rFont val="Soberana Sans"/>
        <family val="0"/>
      </rPr>
      <t>GASTO POR CATEGORÍA PROGRAMÁTICA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</si>
  <si>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</si>
  <si>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</si>
  <si>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</si>
  <si>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</si>
  <si>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</si>
  <si>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</si>
  <si>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</si>
  <si>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</si>
  <si>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</si>
  <si>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</si>
  <si>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</si>
  <si>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</si>
  <si>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</si>
  <si>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</si>
  <si>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</si>
  <si>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</si>
  <si>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Programas Federales</t>
    </r>
  </si>
  <si>
    <r>
      <rPr>
        <b/>
        <sz val="7"/>
        <color indexed="8"/>
        <rFont val="Soberana Sans"/>
        <family val="0"/>
      </rPr>
      <t>Desempeño de las Funciones</t>
    </r>
  </si>
  <si>
    <r>
      <rPr>
        <sz val="7"/>
        <color indexed="8"/>
        <rFont val="Soberana Sans"/>
        <family val="0"/>
      </rPr>
      <t>Prestación de Servicios Públicos</t>
    </r>
  </si>
  <si>
    <r>
      <rPr>
        <sz val="7"/>
        <color indexed="8"/>
        <rFont val="Soberana Sans"/>
        <family val="0"/>
      </rPr>
      <t>Proyectos de Inversión</t>
    </r>
  </si>
  <si>
    <r>
      <rPr>
        <b/>
        <sz val="7"/>
        <color indexed="8"/>
        <rFont val="Soberana Sans"/>
        <family val="0"/>
      </rPr>
      <t>Administrativos y de Apoyo</t>
    </r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</si>
  <si>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</si>
  <si>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r>
      <rPr>
        <sz val="7"/>
        <color indexed="8"/>
        <rFont val="Soberana Sans"/>
        <family val="0"/>
      </rPr>
      <t>Apoyo a la función pública y al mejoramiento de la gestión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</si>
  <si>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</si>
  <si>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</si>
  <si>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TRIMETRE ENERO - MARZO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</si>
</sst>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45" zoomScaleNormal="145" zoomScalePageLayoutView="0" workbookViewId="0" topLeftCell="A1">
      <selection activeCell="I14" sqref="I14"/>
    </sheetView>
  </sheetViews>
  <sheetFormatPr defaultColWidth="9.140625" defaultRowHeight="12.75"/>
  <cols>
    <col min="1" max="1" width="4.140625" style="0" customWidth="1"/>
    <col min="2" max="4" width="2.57421875" style="0" customWidth="1"/>
    <col min="5" max="5" width="48.140625" style="0" customWidth="1"/>
    <col min="6" max="11" width="14.28125" style="0" customWidth="1"/>
    <col min="12" max="12" width="4.140625" style="0" customWidth="1"/>
  </cols>
  <sheetData>
    <row r="1" spans="1:12" ht="12" customHeight="1">
      <c r="A1" s="1"/>
      <c r="B1" s="13" t="s">
        <v>26</v>
      </c>
      <c r="C1" s="13"/>
      <c r="D1" s="13"/>
      <c r="E1" s="13"/>
      <c r="F1" s="13"/>
      <c r="G1" s="13"/>
      <c r="H1" s="13"/>
      <c r="I1" s="13"/>
      <c r="J1" s="13"/>
      <c r="K1" s="13"/>
      <c r="L1" s="1"/>
    </row>
    <row r="2" spans="1:12" ht="12" customHeight="1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12" customHeight="1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"/>
    </row>
    <row r="4" spans="1:12" ht="12" customHeight="1">
      <c r="A4" s="1"/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2" customHeight="1">
      <c r="A5" s="1"/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"/>
    </row>
    <row r="6" spans="1:12" ht="39.75" customHeight="1">
      <c r="A6" s="1"/>
      <c r="B6" s="14" t="s">
        <v>4</v>
      </c>
      <c r="C6" s="14"/>
      <c r="D6" s="14"/>
      <c r="E6" s="14"/>
      <c r="F6" s="2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1"/>
    </row>
    <row r="7" spans="1:12" ht="15" customHeight="1">
      <c r="A7" s="1"/>
      <c r="B7" s="4"/>
      <c r="C7" s="5"/>
      <c r="D7" s="5"/>
      <c r="E7" s="5"/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1"/>
    </row>
    <row r="8" spans="1:12" ht="16.5" customHeight="1">
      <c r="A8" s="1"/>
      <c r="B8" s="8"/>
      <c r="C8" s="15" t="s">
        <v>17</v>
      </c>
      <c r="D8" s="15"/>
      <c r="E8" s="15"/>
      <c r="F8" s="9">
        <f>+F9+F12</f>
        <v>407979153</v>
      </c>
      <c r="G8" s="9">
        <f>+G9+G12</f>
        <v>15070339.159999985</v>
      </c>
      <c r="H8" s="9">
        <f>+H9+H12</f>
        <v>423049492.15999997</v>
      </c>
      <c r="I8" s="9">
        <f>+I9+I12</f>
        <v>457395181.00000006</v>
      </c>
      <c r="J8" s="9">
        <f>+J9+J12</f>
        <v>419615010</v>
      </c>
      <c r="K8" s="9">
        <f aca="true" t="shared" si="0" ref="K8:K14">+H8-I8</f>
        <v>-34345688.84000009</v>
      </c>
      <c r="L8" s="1"/>
    </row>
    <row r="9" spans="1:12" ht="16.5" customHeight="1">
      <c r="A9" s="1"/>
      <c r="B9" s="8"/>
      <c r="C9" s="1"/>
      <c r="D9" s="15" t="s">
        <v>18</v>
      </c>
      <c r="E9" s="15"/>
      <c r="F9" s="9">
        <f>+F10+F11</f>
        <v>393259464</v>
      </c>
      <c r="G9" s="9">
        <f>+G10+G11</f>
        <v>14696502.389999986</v>
      </c>
      <c r="H9" s="9">
        <f>+H10+H11</f>
        <v>407955966.39</v>
      </c>
      <c r="I9" s="9">
        <f>+I10+I11</f>
        <v>442318577.83000004</v>
      </c>
      <c r="J9" s="9">
        <f>+J10+J11</f>
        <v>404538406.83</v>
      </c>
      <c r="K9" s="9">
        <f t="shared" si="0"/>
        <v>-34362611.44000006</v>
      </c>
      <c r="L9" s="1"/>
    </row>
    <row r="10" spans="1:12" ht="16.5" customHeight="1">
      <c r="A10" s="1"/>
      <c r="B10" s="8"/>
      <c r="C10" s="1"/>
      <c r="D10" s="1"/>
      <c r="E10" s="10" t="s">
        <v>19</v>
      </c>
      <c r="F10" s="19">
        <f>391086887+2172577</f>
        <v>393259464</v>
      </c>
      <c r="G10" s="20">
        <f>+H10-F10</f>
        <v>14696502.389999986</v>
      </c>
      <c r="H10" s="20">
        <f>405783389.39+2172577</f>
        <v>407955966.39</v>
      </c>
      <c r="I10" s="20">
        <f>443504721.23-1186143.4</f>
        <v>442318577.83000004</v>
      </c>
      <c r="J10" s="20">
        <f>405491199.34-952792.51</f>
        <v>404538406.83</v>
      </c>
      <c r="K10" s="20">
        <f t="shared" si="0"/>
        <v>-34362611.44000006</v>
      </c>
      <c r="L10" s="1"/>
    </row>
    <row r="11" spans="1:12" ht="16.5" customHeight="1">
      <c r="A11" s="1"/>
      <c r="B11" s="8"/>
      <c r="C11" s="1"/>
      <c r="D11" s="1"/>
      <c r="E11" s="10" t="s">
        <v>20</v>
      </c>
      <c r="F11" s="19"/>
      <c r="G11" s="20">
        <f>+H11-F11</f>
        <v>0</v>
      </c>
      <c r="H11" s="20"/>
      <c r="I11" s="20"/>
      <c r="J11" s="20"/>
      <c r="K11" s="20">
        <f t="shared" si="0"/>
        <v>0</v>
      </c>
      <c r="L11" s="1"/>
    </row>
    <row r="12" spans="1:12" ht="16.5" customHeight="1">
      <c r="A12" s="1"/>
      <c r="B12" s="8"/>
      <c r="C12" s="1"/>
      <c r="D12" s="15" t="s">
        <v>21</v>
      </c>
      <c r="E12" s="15"/>
      <c r="F12" s="21">
        <f>+F13+F14</f>
        <v>14719689</v>
      </c>
      <c r="G12" s="21">
        <f>+G13+G14</f>
        <v>373836.77</v>
      </c>
      <c r="H12" s="21">
        <f>+H13+H14</f>
        <v>15093525.77</v>
      </c>
      <c r="I12" s="21">
        <f>+I13+I14</f>
        <v>15076603.17</v>
      </c>
      <c r="J12" s="21">
        <f>+J13+J14</f>
        <v>15076603.17</v>
      </c>
      <c r="K12" s="21">
        <f t="shared" si="0"/>
        <v>16922.599999999627</v>
      </c>
      <c r="L12" s="1"/>
    </row>
    <row r="13" spans="1:12" ht="16.5" customHeight="1">
      <c r="A13" s="1"/>
      <c r="B13" s="8"/>
      <c r="C13" s="1"/>
      <c r="D13" s="1"/>
      <c r="E13" s="10" t="s">
        <v>22</v>
      </c>
      <c r="F13" s="19">
        <v>13382948</v>
      </c>
      <c r="G13" s="20">
        <f>+H13-F13</f>
        <v>373837</v>
      </c>
      <c r="H13" s="20">
        <v>13756785</v>
      </c>
      <c r="I13" s="20">
        <v>13756785</v>
      </c>
      <c r="J13" s="20">
        <v>13756785</v>
      </c>
      <c r="K13" s="20">
        <f t="shared" si="0"/>
        <v>0</v>
      </c>
      <c r="L13" s="1"/>
    </row>
    <row r="14" spans="1:12" ht="16.5" customHeight="1">
      <c r="A14" s="1"/>
      <c r="B14" s="8"/>
      <c r="C14" s="1"/>
      <c r="D14" s="1"/>
      <c r="E14" s="10" t="s">
        <v>23</v>
      </c>
      <c r="F14" s="19">
        <v>1336741</v>
      </c>
      <c r="G14" s="20">
        <f>+H14-F14</f>
        <v>-0.22999999998137355</v>
      </c>
      <c r="H14" s="20">
        <v>1336740.77</v>
      </c>
      <c r="I14" s="20">
        <v>1319818.17</v>
      </c>
      <c r="J14" s="20">
        <v>1319818.17</v>
      </c>
      <c r="K14" s="20">
        <f t="shared" si="0"/>
        <v>16922.600000000093</v>
      </c>
      <c r="L14" s="1"/>
    </row>
    <row r="15" spans="1:12" ht="21.75" customHeight="1">
      <c r="A15" s="1"/>
      <c r="B15" s="16" t="s">
        <v>24</v>
      </c>
      <c r="C15" s="16"/>
      <c r="D15" s="16"/>
      <c r="E15" s="16"/>
      <c r="F15" s="22">
        <f aca="true" t="shared" si="1" ref="F15:K15">+F9+F12</f>
        <v>407979153</v>
      </c>
      <c r="G15" s="22">
        <f t="shared" si="1"/>
        <v>15070339.159999985</v>
      </c>
      <c r="H15" s="22">
        <f t="shared" si="1"/>
        <v>423049492.15999997</v>
      </c>
      <c r="I15" s="22">
        <f t="shared" si="1"/>
        <v>457395181.00000006</v>
      </c>
      <c r="J15" s="22">
        <f t="shared" si="1"/>
        <v>419615010</v>
      </c>
      <c r="K15" s="22">
        <f t="shared" si="1"/>
        <v>-34345688.840000056</v>
      </c>
      <c r="L15" s="1"/>
    </row>
    <row r="16" spans="1:12" ht="0.75" customHeight="1">
      <c r="A16" s="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"/>
    </row>
    <row r="17" spans="1:12" ht="40.5" customHeight="1">
      <c r="A17" s="1"/>
      <c r="B17" s="1"/>
      <c r="C17" s="18" t="s">
        <v>25</v>
      </c>
      <c r="D17" s="18"/>
      <c r="E17" s="18"/>
      <c r="F17" s="18"/>
      <c r="G17" s="18"/>
      <c r="H17" s="18"/>
      <c r="I17" s="18"/>
      <c r="J17" s="18"/>
      <c r="K17" s="18"/>
      <c r="L17" s="1"/>
    </row>
    <row r="18" spans="1:12" ht="30" customHeight="1">
      <c r="A18" s="1"/>
      <c r="B18" s="1"/>
      <c r="C18" s="1"/>
      <c r="D18" s="1"/>
      <c r="E18" s="1"/>
      <c r="F18" s="1"/>
      <c r="G18" s="1"/>
      <c r="H18" s="1"/>
      <c r="I18" s="1"/>
      <c r="J18" s="12"/>
      <c r="K18" s="1"/>
      <c r="L18" s="1"/>
    </row>
    <row r="19" spans="6:11" ht="12.75">
      <c r="F19" s="11"/>
      <c r="G19" s="11"/>
      <c r="H19" s="11"/>
      <c r="I19" s="11"/>
      <c r="J19" s="11"/>
      <c r="K19" s="11"/>
    </row>
    <row r="20" spans="9:10" ht="12.75">
      <c r="I20" s="11"/>
      <c r="J20" s="11"/>
    </row>
    <row r="21" ht="12.75">
      <c r="J21" s="11"/>
    </row>
  </sheetData>
  <sheetProtection/>
  <mergeCells count="12">
    <mergeCell ref="C8:E8"/>
    <mergeCell ref="D9:E9"/>
    <mergeCell ref="D12:E12"/>
    <mergeCell ref="B15:E15"/>
    <mergeCell ref="B16:K16"/>
    <mergeCell ref="C17:K17"/>
    <mergeCell ref="B1:K1"/>
    <mergeCell ref="B2:K2"/>
    <mergeCell ref="B3:K3"/>
    <mergeCell ref="B4:K4"/>
    <mergeCell ref="B5:K5"/>
    <mergeCell ref="B6:E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2023-04-28T21:45:53Z</dcterms:created>
  <dcterms:modified xsi:type="dcterms:W3CDTF">2023-05-04T16:38:46Z</dcterms:modified>
  <cp:category/>
  <cp:version/>
  <cp:contentType/>
  <cp:contentStatus/>
</cp:coreProperties>
</file>